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5" activeTab="0"/>
  </bookViews>
  <sheets>
    <sheet name="tieuhoc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<sst xmlns="http://schemas.openxmlformats.org/spreadsheetml/2006/main" count="36" uniqueCount="34">
  <si>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Hạng trường</t>
  </si>
  <si>
    <t>Nhân viên</t>
  </si>
  <si>
    <t>Giáo viên</t>
  </si>
  <si>
    <t>Quản lý</t>
  </si>
  <si>
    <t>Số lớp</t>
  </si>
  <si>
    <t>Ngoại ngữ</t>
  </si>
  <si>
    <t>Âm nhạc</t>
  </si>
  <si>
    <t>Mỹ thuật</t>
  </si>
  <si>
    <t>Tin học</t>
  </si>
  <si>
    <t>Biểu 2</t>
  </si>
  <si>
    <t>Văn hóa</t>
  </si>
  <si>
    <t>Thể dục</t>
  </si>
  <si>
    <t>Đơn vị</t>
  </si>
  <si>
    <t>TT</t>
  </si>
  <si>
    <t>Cộng</t>
  </si>
  <si>
    <t>Cơ cấu</t>
  </si>
  <si>
    <r>
      <t xml:space="preserve">Biên chế giao
năm 2019 </t>
    </r>
    <r>
      <rPr>
        <i/>
        <sz val="10"/>
        <rFont val="Times New Roman"/>
        <family val="1"/>
      </rPr>
      <t>(Số giao cuối năm)</t>
    </r>
  </si>
  <si>
    <r>
      <t xml:space="preserve">Dự kiến biên chế giao
năm 2021 </t>
    </r>
    <r>
      <rPr>
        <i/>
        <sz val="10"/>
        <rFont val="Times New Roman"/>
        <family val="1"/>
      </rPr>
      <t>(Sau tinh giản biên chế)</t>
    </r>
  </si>
  <si>
    <t>Tổng
7=8+9
+10</t>
  </si>
  <si>
    <r>
      <t xml:space="preserve">Tổng
</t>
    </r>
    <r>
      <rPr>
        <b/>
        <sz val="9"/>
        <rFont val="Times New Roman"/>
        <family val="1"/>
      </rPr>
      <t>13=14+15+...+19</t>
    </r>
  </si>
  <si>
    <t>Số dự kiến
nghỉ hưu</t>
  </si>
  <si>
    <t>Năm 2019</t>
  </si>
  <si>
    <t>Năm 2020</t>
  </si>
  <si>
    <t>Năm 2021</t>
  </si>
  <si>
    <t>Số có mặt đã tuyển dụng</t>
  </si>
  <si>
    <t>Số đề nghị
thi tuyển</t>
  </si>
  <si>
    <t>Biên chế
còn thiếu so với biên chế giao năm 2019
11=5-7</t>
  </si>
  <si>
    <t>BÁO CÁO CHỈ TIÊU, CƠ CẤU ĐỀ NGHỊ THI TUYỂN GIÁO VIÊN NĂM 2019
KHỐI TIỂU HỌC</t>
  </si>
  <si>
    <t>Chỉ tiêu, cơ cấu đề nghị thi tuyển giáo viên</t>
  </si>
  <si>
    <t>Biên chế có mặt đến ngày 01/02/2019</t>
  </si>
  <si>
    <t>HIỆU TRƯỞNG</t>
  </si>
  <si>
    <t>TH Tráng Liệt</t>
  </si>
  <si>
    <t>Tráng Liệt, ngày 13 tháng 02 năm 2019</t>
  </si>
  <si>
    <t xml:space="preserve">TRƯỜNG TIỂU HỌC TRÁNG LIỆT
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</si>
</sst>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200025</xdr:rowOff>
    </xdr:from>
    <xdr:to>
      <xdr:col>2</xdr:col>
      <xdr:colOff>323850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62000" y="200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209550</xdr:rowOff>
    </xdr:from>
    <xdr:to>
      <xdr:col>2</xdr:col>
      <xdr:colOff>0</xdr:colOff>
      <xdr:row>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123950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"/>
  <sheetViews>
    <sheetView tabSelected="1" zoomScalePageLayoutView="0" workbookViewId="0" topLeftCell="A1">
      <selection activeCell="M8" sqref="M8"/>
    </sheetView>
  </sheetViews>
  <sheetFormatPr defaultColWidth="9.33203125" defaultRowHeight="12.75"/>
  <cols>
    <col min="1" max="1" width="3.83203125" style="1" customWidth="1"/>
    <col min="2" max="2" width="15.83203125" style="1" customWidth="1"/>
    <col min="3" max="4" width="5.83203125" style="1" customWidth="1"/>
    <col min="5" max="6" width="6.83203125" style="1" customWidth="1"/>
    <col min="7" max="7" width="10.83203125" style="1" customWidth="1"/>
    <col min="8" max="10" width="6.83203125" style="1" customWidth="1"/>
    <col min="11" max="12" width="12.83203125" style="1" customWidth="1"/>
    <col min="13" max="13" width="15.83203125" style="1" customWidth="1"/>
    <col min="14" max="19" width="6.83203125" style="1" customWidth="1"/>
    <col min="20" max="22" width="5.83203125" style="17" customWidth="1"/>
    <col min="23" max="24" width="9.33203125" style="15" customWidth="1"/>
    <col min="25" max="25" width="11.66015625" style="15" bestFit="1" customWidth="1"/>
    <col min="26" max="62" width="9.33203125" style="15" customWidth="1"/>
    <col min="63" max="16384" width="9.33203125" style="1" customWidth="1"/>
  </cols>
  <sheetData>
    <row r="1" spans="1:62" s="5" customFormat="1" ht="27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R1" s="57" t="s">
        <v>9</v>
      </c>
      <c r="S1" s="57"/>
      <c r="T1" s="57"/>
      <c r="U1" s="26"/>
      <c r="V1" s="2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s="2" customFormat="1" ht="4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7"/>
      <c r="V2" s="27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7" customFormat="1" ht="34.5" customHeight="1">
      <c r="A3" s="34" t="s">
        <v>13</v>
      </c>
      <c r="B3" s="36" t="s">
        <v>12</v>
      </c>
      <c r="C3" s="55" t="s">
        <v>0</v>
      </c>
      <c r="D3" s="54" t="s">
        <v>4</v>
      </c>
      <c r="E3" s="38" t="s">
        <v>16</v>
      </c>
      <c r="F3" s="38" t="s">
        <v>17</v>
      </c>
      <c r="G3" s="58" t="s">
        <v>29</v>
      </c>
      <c r="H3" s="59"/>
      <c r="I3" s="59"/>
      <c r="J3" s="60"/>
      <c r="K3" s="34" t="s">
        <v>26</v>
      </c>
      <c r="L3" s="61" t="s">
        <v>28</v>
      </c>
      <c r="M3" s="62"/>
      <c r="N3" s="62"/>
      <c r="O3" s="62"/>
      <c r="P3" s="62"/>
      <c r="Q3" s="62"/>
      <c r="R3" s="62"/>
      <c r="S3" s="63"/>
      <c r="T3" s="36" t="s">
        <v>20</v>
      </c>
      <c r="U3" s="36"/>
      <c r="V3" s="36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62" s="11" customFormat="1" ht="150" customHeight="1">
      <c r="A4" s="35"/>
      <c r="B4" s="36"/>
      <c r="C4" s="56"/>
      <c r="D4" s="54"/>
      <c r="E4" s="39"/>
      <c r="F4" s="39"/>
      <c r="G4" s="23" t="s">
        <v>18</v>
      </c>
      <c r="H4" s="19" t="s">
        <v>3</v>
      </c>
      <c r="I4" s="19" t="s">
        <v>2</v>
      </c>
      <c r="J4" s="19" t="s">
        <v>1</v>
      </c>
      <c r="K4" s="35"/>
      <c r="L4" s="11" t="s">
        <v>15</v>
      </c>
      <c r="M4" s="19" t="s">
        <v>19</v>
      </c>
      <c r="N4" s="28" t="s">
        <v>10</v>
      </c>
      <c r="O4" s="28" t="s">
        <v>6</v>
      </c>
      <c r="P4" s="28" t="s">
        <v>7</v>
      </c>
      <c r="Q4" s="28" t="s">
        <v>11</v>
      </c>
      <c r="R4" s="28" t="s">
        <v>5</v>
      </c>
      <c r="S4" s="28" t="s">
        <v>8</v>
      </c>
      <c r="T4" s="28" t="s">
        <v>21</v>
      </c>
      <c r="U4" s="28" t="s">
        <v>22</v>
      </c>
      <c r="V4" s="28" t="s">
        <v>23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s="4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8" customFormat="1" ht="30" customHeight="1">
      <c r="A6" s="47">
        <v>1</v>
      </c>
      <c r="B6" s="49" t="s">
        <v>31</v>
      </c>
      <c r="C6" s="32">
        <v>2</v>
      </c>
      <c r="D6" s="32">
        <v>23</v>
      </c>
      <c r="E6" s="32">
        <v>30</v>
      </c>
      <c r="F6" s="32">
        <v>40</v>
      </c>
      <c r="G6" s="32">
        <f>SUM(H6:J7)</f>
        <v>29</v>
      </c>
      <c r="H6" s="32">
        <v>2</v>
      </c>
      <c r="I6" s="32">
        <v>24</v>
      </c>
      <c r="J6" s="32">
        <v>3</v>
      </c>
      <c r="K6" s="32">
        <f>E6-G6</f>
        <v>1</v>
      </c>
      <c r="L6" s="21" t="s">
        <v>24</v>
      </c>
      <c r="M6" s="22"/>
      <c r="N6" s="22"/>
      <c r="O6" s="22"/>
      <c r="P6" s="22"/>
      <c r="Q6" s="22"/>
      <c r="R6" s="22"/>
      <c r="S6" s="22"/>
      <c r="T6" s="24"/>
      <c r="U6" s="24"/>
      <c r="V6" s="2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s="18" customFormat="1" ht="30" customHeight="1">
      <c r="A7" s="48"/>
      <c r="B7" s="50"/>
      <c r="C7" s="33"/>
      <c r="D7" s="33"/>
      <c r="E7" s="33"/>
      <c r="F7" s="33"/>
      <c r="G7" s="33"/>
      <c r="H7" s="33"/>
      <c r="I7" s="33"/>
      <c r="J7" s="33"/>
      <c r="K7" s="33"/>
      <c r="L7" s="20" t="s">
        <v>25</v>
      </c>
      <c r="M7" s="25">
        <v>2</v>
      </c>
      <c r="N7" s="25">
        <v>2</v>
      </c>
      <c r="O7" s="25"/>
      <c r="P7" s="25"/>
      <c r="Q7" s="25"/>
      <c r="R7" s="25"/>
      <c r="S7" s="25"/>
      <c r="T7" s="25">
        <v>1</v>
      </c>
      <c r="U7" s="25"/>
      <c r="V7" s="25">
        <v>1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s="18" customFormat="1" ht="30" customHeight="1">
      <c r="A8" s="41" t="s">
        <v>14</v>
      </c>
      <c r="B8" s="42"/>
      <c r="C8" s="42"/>
      <c r="D8" s="43"/>
      <c r="E8" s="32">
        <f>E6</f>
        <v>30</v>
      </c>
      <c r="F8" s="32">
        <f aca="true" t="shared" si="0" ref="F8:K8">F6</f>
        <v>40</v>
      </c>
      <c r="G8" s="32">
        <f t="shared" si="0"/>
        <v>29</v>
      </c>
      <c r="H8" s="32">
        <f t="shared" si="0"/>
        <v>2</v>
      </c>
      <c r="I8" s="32">
        <f t="shared" si="0"/>
        <v>24</v>
      </c>
      <c r="J8" s="32">
        <f t="shared" si="0"/>
        <v>3</v>
      </c>
      <c r="K8" s="32">
        <f t="shared" si="0"/>
        <v>1</v>
      </c>
      <c r="L8" s="21" t="s">
        <v>24</v>
      </c>
      <c r="M8" s="31"/>
      <c r="N8" s="31"/>
      <c r="O8" s="31"/>
      <c r="P8" s="31"/>
      <c r="Q8" s="31"/>
      <c r="R8" s="31"/>
      <c r="S8" s="31"/>
      <c r="T8" s="24"/>
      <c r="U8" s="24"/>
      <c r="V8" s="24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s="18" customFormat="1" ht="30" customHeight="1">
      <c r="A9" s="44"/>
      <c r="B9" s="45"/>
      <c r="C9" s="45"/>
      <c r="D9" s="46"/>
      <c r="E9" s="33"/>
      <c r="F9" s="33"/>
      <c r="G9" s="33"/>
      <c r="H9" s="33"/>
      <c r="I9" s="33"/>
      <c r="J9" s="33"/>
      <c r="K9" s="33"/>
      <c r="L9" s="20" t="s">
        <v>25</v>
      </c>
      <c r="M9" s="25">
        <f>M7</f>
        <v>2</v>
      </c>
      <c r="N9" s="25">
        <f aca="true" t="shared" si="1" ref="N9:V9">N7</f>
        <v>2</v>
      </c>
      <c r="O9" s="25">
        <f t="shared" si="1"/>
        <v>0</v>
      </c>
      <c r="P9" s="25">
        <f t="shared" si="1"/>
        <v>0</v>
      </c>
      <c r="Q9" s="25">
        <f t="shared" si="1"/>
        <v>0</v>
      </c>
      <c r="R9" s="25">
        <f t="shared" si="1"/>
        <v>0</v>
      </c>
      <c r="S9" s="25">
        <f t="shared" si="1"/>
        <v>0</v>
      </c>
      <c r="T9" s="25">
        <f t="shared" si="1"/>
        <v>1</v>
      </c>
      <c r="U9" s="25">
        <f t="shared" si="1"/>
        <v>0</v>
      </c>
      <c r="V9" s="25">
        <f t="shared" si="1"/>
        <v>1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22" ht="18" customHeight="1">
      <c r="A10" s="9"/>
      <c r="B10" s="8"/>
      <c r="C10" s="6"/>
      <c r="D10" s="6"/>
      <c r="E10" s="6"/>
      <c r="F10" s="6"/>
      <c r="G10" s="6"/>
      <c r="H10" s="6"/>
      <c r="I10" s="6"/>
      <c r="J10" s="6"/>
      <c r="K10" s="6"/>
      <c r="L10" s="51" t="s">
        <v>32</v>
      </c>
      <c r="M10" s="51"/>
      <c r="N10" s="51"/>
      <c r="O10" s="51"/>
      <c r="P10" s="51"/>
      <c r="Q10" s="51"/>
      <c r="R10" s="51"/>
      <c r="S10" s="51"/>
      <c r="T10" s="51"/>
      <c r="U10" s="30"/>
      <c r="V10" s="30"/>
    </row>
    <row r="11" spans="1:22" ht="15" customHeight="1">
      <c r="A11" s="40"/>
      <c r="B11" s="40"/>
      <c r="C11" s="40"/>
      <c r="D11" s="40"/>
      <c r="E11" s="40"/>
      <c r="F11" s="3"/>
      <c r="G11" s="40"/>
      <c r="H11" s="40"/>
      <c r="I11" s="40"/>
      <c r="J11" s="40"/>
      <c r="K11" s="40"/>
      <c r="L11" s="40" t="s">
        <v>30</v>
      </c>
      <c r="M11" s="40"/>
      <c r="N11" s="40"/>
      <c r="O11" s="40"/>
      <c r="P11" s="40"/>
      <c r="Q11" s="40"/>
      <c r="R11" s="40"/>
      <c r="S11" s="40"/>
      <c r="T11" s="40"/>
      <c r="U11" s="3"/>
      <c r="V11" s="3"/>
    </row>
    <row r="12" spans="1:22" ht="12.75" customHeight="1">
      <c r="A12" s="37"/>
      <c r="B12" s="37"/>
      <c r="C12" s="37"/>
      <c r="D12" s="37"/>
      <c r="E12" s="37"/>
      <c r="F12" s="1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6"/>
      <c r="V12" s="16"/>
    </row>
  </sheetData>
  <sheetProtection/>
  <mergeCells count="39">
    <mergeCell ref="R1:T1"/>
    <mergeCell ref="A1:N1"/>
    <mergeCell ref="A2:T2"/>
    <mergeCell ref="D3:D4"/>
    <mergeCell ref="C3:C4"/>
    <mergeCell ref="B3:B4"/>
    <mergeCell ref="A3:A4"/>
    <mergeCell ref="G3:J3"/>
    <mergeCell ref="E3:E4"/>
    <mergeCell ref="E6:E7"/>
    <mergeCell ref="C6:C7"/>
    <mergeCell ref="D6:D7"/>
    <mergeCell ref="A6:A7"/>
    <mergeCell ref="B6:B7"/>
    <mergeCell ref="L10:T10"/>
    <mergeCell ref="G8:G9"/>
    <mergeCell ref="L11:T11"/>
    <mergeCell ref="L12:T12"/>
    <mergeCell ref="K8:K9"/>
    <mergeCell ref="G11:K11"/>
    <mergeCell ref="I8:I9"/>
    <mergeCell ref="H8:H9"/>
    <mergeCell ref="J8:J9"/>
    <mergeCell ref="A11:E11"/>
    <mergeCell ref="A12:E12"/>
    <mergeCell ref="G12:K12"/>
    <mergeCell ref="A8:D9"/>
    <mergeCell ref="E8:E9"/>
    <mergeCell ref="F8:F9"/>
    <mergeCell ref="T3:V3"/>
    <mergeCell ref="F3:F4"/>
    <mergeCell ref="F6:F7"/>
    <mergeCell ref="G6:G7"/>
    <mergeCell ref="H6:H7"/>
    <mergeCell ref="I6:I7"/>
    <mergeCell ref="K6:K7"/>
    <mergeCell ref="K3:K4"/>
    <mergeCell ref="L3:S3"/>
    <mergeCell ref="J6:J7"/>
  </mergeCells>
  <printOptions/>
  <pageMargins left="0.31496062992125984" right="0.2362204724409449" top="0.8" bottom="0.2362204724409449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THUAN</cp:lastModifiedBy>
  <cp:lastPrinted>2019-02-14T01:03:47Z</cp:lastPrinted>
  <dcterms:created xsi:type="dcterms:W3CDTF">2015-05-21T07:02:37Z</dcterms:created>
  <dcterms:modified xsi:type="dcterms:W3CDTF">2019-02-16T14:22:33Z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